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Расчет индикаторов ОУ" sheetId="1" r:id="rId1"/>
  </sheets>
  <definedNames>
    <definedName name="Показатель_ОУ">'Расчет индикаторов ОУ'!$A$2:$H$37</definedName>
  </definedNames>
  <calcPr fullCalcOnLoad="1"/>
</workbook>
</file>

<file path=xl/sharedStrings.xml><?xml version="1.0" encoding="utf-8"?>
<sst xmlns="http://schemas.openxmlformats.org/spreadsheetml/2006/main" count="209" uniqueCount="78">
  <si>
    <t>Уровень показателя</t>
  </si>
  <si>
    <t>Тип первичных данных</t>
  </si>
  <si>
    <t>Вид первичного показателя</t>
  </si>
  <si>
    <t>Целевая установка мониторинга</t>
  </si>
  <si>
    <t>Наименование показателя</t>
  </si>
  <si>
    <t>Форма государственной статистической отчетности</t>
  </si>
  <si>
    <t>Исходные данные формы</t>
  </si>
  <si>
    <t>Ш</t>
  </si>
  <si>
    <t>ДСОв</t>
  </si>
  <si>
    <t>Д-12</t>
  </si>
  <si>
    <t>Гр. 6, Стр. 12</t>
  </si>
  <si>
    <t>Гр. 6, Стр. 14</t>
  </si>
  <si>
    <t>ДГСОо</t>
  </si>
  <si>
    <t>76-рик</t>
  </si>
  <si>
    <t>Р. 5, Гр. 11, Стр. 21</t>
  </si>
  <si>
    <t>Р. 3, Гр. 5, Стр. 06</t>
  </si>
  <si>
    <t>Р. 5, Гр. 10, Стр. 21</t>
  </si>
  <si>
    <t>8-нк</t>
  </si>
  <si>
    <t>Р. 4, Гр. 1, Стр. 19</t>
  </si>
  <si>
    <t>Доо</t>
  </si>
  <si>
    <t>доп. инф.</t>
  </si>
  <si>
    <t>2 ЕГС</t>
  </si>
  <si>
    <t>Р. 1, Стр. 1</t>
  </si>
  <si>
    <t>ОШ-1 (НОУ)</t>
  </si>
  <si>
    <t>Р. 2, Гр. 4, Стр. 10</t>
  </si>
  <si>
    <t>Р. 2, Гр. 4, Стр. 10+11</t>
  </si>
  <si>
    <t>Р. 2, Гр. 4, Стр. 11</t>
  </si>
  <si>
    <t>Значение показателя</t>
  </si>
  <si>
    <t>Общий культурный слой</t>
  </si>
  <si>
    <t>Здоровьесбережение</t>
  </si>
  <si>
    <t>Образовательные возможности</t>
  </si>
  <si>
    <t>Уровень внеучебных достижений</t>
  </si>
  <si>
    <t>Уровень учебных достижений</t>
  </si>
  <si>
    <t>01. Итого численность обучающихся по спискам на начало учебного года, всего, чел.</t>
  </si>
  <si>
    <t>03. Итого обучающихся, окончивших 9 класс, чел.</t>
  </si>
  <si>
    <t>04. Численность учащихся в 10-11 классах, итого, чел.</t>
  </si>
  <si>
    <t>05. Численность учащихся в 10 классах, чел.</t>
  </si>
  <si>
    <t>06. Численность учащихся в 11 классах, чел.</t>
  </si>
  <si>
    <t>07. Всего выбыло из 1-11 классов: исключено за недостойное поведение, чел.</t>
  </si>
  <si>
    <t>08. Всего выбыло из 1-11 классов: отчислено по неуспеваемости, чел.</t>
  </si>
  <si>
    <t>09. Количество посещений музеев, ед.</t>
  </si>
  <si>
    <t>10. Общее количество преступлений, ед.</t>
  </si>
  <si>
    <t>11. Количество участников Всероссийских, региональных олимпиад и конкурсов, чел.</t>
  </si>
  <si>
    <t>12. Численность учащихся в профильных классах (на начало уч.года), чел.</t>
  </si>
  <si>
    <t>13. Количество преподавателей (на начало уч.года), всего, чел.</t>
  </si>
  <si>
    <t>14. Количество преподавателей (на начало уч.года), 2 категории, чел.</t>
  </si>
  <si>
    <t>15. Количество преподавателей (на начало уч.года), 1 категории, чел.</t>
  </si>
  <si>
    <t>16. Количество преподавателей (на начало уч.года), высшей категории, чел.</t>
  </si>
  <si>
    <t>17. Количество преподавателей, прошедших переподготовку в прошедшем году (на 1 октября), чел.</t>
  </si>
  <si>
    <t>18. Количество учащихся, выполнивших полностью программу обучения за год</t>
  </si>
  <si>
    <t>19. Количество учащихся, имеющих средний балл комплексной входной диагностики, меньше заданной нормы</t>
  </si>
  <si>
    <t>20. Количество учащихся, получавших образовательные программы повышенного уровня</t>
  </si>
  <si>
    <t>21. Количество учащихся, посещающих подготовительные курсы, программы профессиональной ориентации</t>
  </si>
  <si>
    <t>22. Количество учащихся, посещающих школьные факультативы, студии, кружки</t>
  </si>
  <si>
    <t>23. Количество учащихся, посещающих внешкольные кружки, студии, клубы</t>
  </si>
  <si>
    <t>24. Количество учащихся, посещающих элективные курсы в ВУЗах, других школах</t>
  </si>
  <si>
    <t>25. Количество учащихся, принявших участие в 3-х и более творческих конкурсах на уровне района, города, края</t>
  </si>
  <si>
    <t>26. Количество школьников, посещающих курсы дополнительного образования в ОУ и вне его</t>
  </si>
  <si>
    <t>27. Количество учащихся с подготовительной группой здоровья</t>
  </si>
  <si>
    <t>28. Количество учащихся со специальной группой здоровья</t>
  </si>
  <si>
    <t>29. Количество учащихся, занятых в социальных практиках, волонтерских программах и др.</t>
  </si>
  <si>
    <t>30. Количество учащихся, записанных (посещающих) в библиотеку района, города</t>
  </si>
  <si>
    <t>31. Количество учащихся, посещающих музеи, театры, экскурсионные программы и др. культурные мероприятия (не менее 4 раз в год)</t>
  </si>
  <si>
    <t>32. Количество учащихся, посещающих платные дополнительные образовательные услуги</t>
  </si>
  <si>
    <t>33. Количество школьников, посещающих курсы предпрофильной подготовки (в группе, более 30 часов)</t>
  </si>
  <si>
    <t>34. Количество учащихся, посещающих школьные спортивные кружки</t>
  </si>
  <si>
    <t>35. Количество учащихся, посещающих внешкольные спортивные секции</t>
  </si>
  <si>
    <t>02. Итого второгодников и поступивших из числа выбывших в прошлом году и ранее, всего, чел.</t>
  </si>
  <si>
    <t/>
  </si>
  <si>
    <t xml:space="preserve">Профессиональная ориентация </t>
  </si>
  <si>
    <t xml:space="preserve">Кадровый потенциал </t>
  </si>
  <si>
    <t>9. КОНТЕКСТНЫЕ  ПОКАЗАТЕЛИ</t>
  </si>
  <si>
    <t>36. Средний балл по ЕГЭ (русский язык), в ОУ</t>
  </si>
  <si>
    <t>37. Средний балл по ЕГЭ (математика), в ОУ</t>
  </si>
  <si>
    <t>38. Количество учащихся, сдававших ЕГЭ по русскому языку и математике, всего, чел.</t>
  </si>
  <si>
    <t>39. Количество учащихся, сдавших ЕГЭ по русскому языку менее, чем на 30 баллов</t>
  </si>
  <si>
    <t>40. Количество учащихся, сдавших ЕГЭ по математике менее, чем  на 30 баллов</t>
  </si>
  <si>
    <t>41. Средний суммарный балл по ЕГэ по русскому языку и математике в регионе в расчетный период, округленное целое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</si>
</sst>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MS Sans Serif"/>
      <family val="2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sz val="11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6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wrapText="1"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32" borderId="11" xfId="53" applyFont="1" applyFill="1" applyBorder="1" applyAlignment="1">
      <alignment horizontal="center" vertical="center" wrapText="1"/>
      <protection/>
    </xf>
    <xf numFmtId="0" fontId="9" fillId="33" borderId="12" xfId="0" applyNumberFormat="1" applyFont="1" applyFill="1" applyBorder="1" applyAlignment="1">
      <alignment horizontal="center" vertical="center" wrapText="1"/>
    </xf>
    <xf numFmtId="0" fontId="8" fillId="32" borderId="11" xfId="52" applyFont="1" applyFill="1" applyBorder="1" applyAlignment="1">
      <alignment horizontal="center" vertical="center" wrapText="1"/>
      <protection/>
    </xf>
    <xf numFmtId="0" fontId="10" fillId="33" borderId="12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 applyProtection="1">
      <alignment horizontal="center" vertical="center"/>
      <protection hidden="1"/>
    </xf>
    <xf numFmtId="1" fontId="4" fillId="34" borderId="14" xfId="0" applyNumberFormat="1" applyFont="1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индикаторов ОУ" xfId="52"/>
    <cellStyle name="Обычный_Расчет индикаторов ОУ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75"/>
          <c:y val="0.1055"/>
          <c:w val="0.48275"/>
          <c:h val="0.78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ОУ'!$C$45:$C$51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ОУ'!$D$45:$D$51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ОУ'!$E$45:$E$51</c:f>
              <c:numCache/>
            </c:numRef>
          </c:val>
        </c:ser>
        <c:ser>
          <c:idx val="3"/>
          <c:order val="3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'Расчет индикаторов ОУ'!$B$45:$B$51</c:f>
              <c:strCache/>
            </c:strRef>
          </c:cat>
          <c:val>
            <c:numRef>
              <c:f>'Расчет индикаторов ОУ'!$F$45:$F$51</c:f>
              <c:numCache/>
            </c:numRef>
          </c:val>
        </c:ser>
        <c:axId val="6241856"/>
        <c:axId val="56176705"/>
      </c:radarChart>
      <c:catAx>
        <c:axId val="62418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</a:defRPr>
            </a:pPr>
          </a:p>
        </c:txPr>
        <c:crossAx val="56176705"/>
        <c:crosses val="autoZero"/>
        <c:auto val="0"/>
        <c:lblOffset val="100"/>
        <c:tickLblSkip val="1"/>
        <c:noMultiLvlLbl val="0"/>
      </c:catAx>
      <c:valAx>
        <c:axId val="56176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1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52</xdr:row>
      <xdr:rowOff>76200</xdr:rowOff>
    </xdr:from>
    <xdr:to>
      <xdr:col>5</xdr:col>
      <xdr:colOff>914400</xdr:colOff>
      <xdr:row>77</xdr:row>
      <xdr:rowOff>114300</xdr:rowOff>
    </xdr:to>
    <xdr:graphicFrame>
      <xdr:nvGraphicFramePr>
        <xdr:cNvPr id="1" name="Диаграмма 4"/>
        <xdr:cNvGraphicFramePr/>
      </xdr:nvGraphicFramePr>
      <xdr:xfrm>
        <a:off x="1457325" y="12430125"/>
        <a:ext cx="65913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1"/>
  <sheetViews>
    <sheetView tabSelected="1" view="pageBreakPreview" zoomScaleNormal="85" zoomScaleSheetLayoutView="100" zoomScalePageLayoutView="66" workbookViewId="0" topLeftCell="A49">
      <selection activeCell="H44" sqref="H44"/>
    </sheetView>
  </sheetViews>
  <sheetFormatPr defaultColWidth="9.140625" defaultRowHeight="12.75"/>
  <cols>
    <col min="1" max="1" width="5.00390625" style="0" customWidth="1"/>
    <col min="2" max="2" width="13.00390625" style="0" customWidth="1"/>
    <col min="3" max="3" width="12.421875" style="0" hidden="1" customWidth="1"/>
    <col min="4" max="4" width="13.28125" style="0" hidden="1" customWidth="1"/>
    <col min="5" max="5" width="89.00390625" style="0" customWidth="1"/>
    <col min="6" max="6" width="18.8515625" style="0" customWidth="1"/>
    <col min="7" max="7" width="21.00390625" style="0" customWidth="1"/>
    <col min="8" max="8" width="18.28125" style="0" customWidth="1"/>
  </cols>
  <sheetData>
    <row r="1" spans="2:5" ht="15">
      <c r="B1" s="21" t="s">
        <v>71</v>
      </c>
      <c r="C1" s="21"/>
      <c r="D1" s="21"/>
      <c r="E1" s="21"/>
    </row>
    <row r="2" spans="1:8" s="4" customFormat="1" ht="55.5" customHeight="1">
      <c r="A2" s="3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0" t="s">
        <v>5</v>
      </c>
      <c r="G2" s="10" t="s">
        <v>6</v>
      </c>
      <c r="H2" s="13" t="s">
        <v>27</v>
      </c>
    </row>
    <row r="3" spans="1:8" ht="15" customHeight="1">
      <c r="A3" s="1" t="s">
        <v>7</v>
      </c>
      <c r="B3" s="7" t="s">
        <v>12</v>
      </c>
      <c r="C3" s="1"/>
      <c r="D3" s="1"/>
      <c r="E3" s="5" t="s">
        <v>33</v>
      </c>
      <c r="F3" s="7" t="s">
        <v>13</v>
      </c>
      <c r="G3" s="7" t="s">
        <v>16</v>
      </c>
      <c r="H3" s="9">
        <v>302</v>
      </c>
    </row>
    <row r="4" spans="1:8" ht="15" customHeight="1">
      <c r="A4" s="1" t="s">
        <v>7</v>
      </c>
      <c r="B4" s="7" t="s">
        <v>12</v>
      </c>
      <c r="C4" s="1"/>
      <c r="D4" s="1"/>
      <c r="E4" s="6" t="s">
        <v>67</v>
      </c>
      <c r="F4" s="7" t="s">
        <v>13</v>
      </c>
      <c r="G4" s="7" t="s">
        <v>14</v>
      </c>
      <c r="H4" s="9">
        <v>7</v>
      </c>
    </row>
    <row r="5" spans="1:8" ht="15" customHeight="1">
      <c r="A5" s="1" t="s">
        <v>7</v>
      </c>
      <c r="B5" s="7" t="s">
        <v>12</v>
      </c>
      <c r="C5" s="1"/>
      <c r="D5" s="1"/>
      <c r="E5" s="5" t="s">
        <v>34</v>
      </c>
      <c r="F5" s="7" t="s">
        <v>13</v>
      </c>
      <c r="G5" s="7" t="s">
        <v>15</v>
      </c>
      <c r="H5" s="9">
        <v>19</v>
      </c>
    </row>
    <row r="6" spans="1:8" ht="26.25" customHeight="1">
      <c r="A6" s="1" t="s">
        <v>7</v>
      </c>
      <c r="B6" s="7" t="s">
        <v>12</v>
      </c>
      <c r="C6" s="1"/>
      <c r="D6" s="1"/>
      <c r="E6" s="5" t="s">
        <v>35</v>
      </c>
      <c r="F6" s="7" t="s">
        <v>23</v>
      </c>
      <c r="G6" s="7" t="s">
        <v>25</v>
      </c>
      <c r="H6" s="9">
        <v>17</v>
      </c>
    </row>
    <row r="7" spans="1:8" ht="15" customHeight="1">
      <c r="A7" s="1" t="s">
        <v>7</v>
      </c>
      <c r="B7" s="7" t="s">
        <v>12</v>
      </c>
      <c r="C7" s="1"/>
      <c r="D7" s="1"/>
      <c r="E7" s="5" t="s">
        <v>36</v>
      </c>
      <c r="F7" s="7" t="s">
        <v>23</v>
      </c>
      <c r="G7" s="7" t="s">
        <v>24</v>
      </c>
      <c r="H7" s="9">
        <v>6</v>
      </c>
    </row>
    <row r="8" spans="1:8" ht="15" customHeight="1">
      <c r="A8" s="1" t="s">
        <v>7</v>
      </c>
      <c r="B8" s="7" t="s">
        <v>12</v>
      </c>
      <c r="C8" s="1"/>
      <c r="D8" s="1"/>
      <c r="E8" s="5" t="s">
        <v>37</v>
      </c>
      <c r="F8" s="7" t="s">
        <v>23</v>
      </c>
      <c r="G8" s="7" t="s">
        <v>26</v>
      </c>
      <c r="H8" s="9">
        <v>11</v>
      </c>
    </row>
    <row r="9" spans="1:8" ht="15" customHeight="1">
      <c r="A9" s="1" t="s">
        <v>7</v>
      </c>
      <c r="B9" s="7" t="s">
        <v>8</v>
      </c>
      <c r="C9" s="1"/>
      <c r="D9" s="1"/>
      <c r="E9" s="5" t="s">
        <v>38</v>
      </c>
      <c r="F9" s="7" t="s">
        <v>9</v>
      </c>
      <c r="G9" s="7" t="s">
        <v>10</v>
      </c>
      <c r="H9" s="9">
        <v>0</v>
      </c>
    </row>
    <row r="10" spans="1:8" ht="15" customHeight="1">
      <c r="A10" s="1" t="s">
        <v>7</v>
      </c>
      <c r="B10" s="7" t="s">
        <v>8</v>
      </c>
      <c r="C10" s="1"/>
      <c r="D10" s="1"/>
      <c r="E10" s="5" t="s">
        <v>39</v>
      </c>
      <c r="F10" s="7" t="s">
        <v>9</v>
      </c>
      <c r="G10" s="7" t="s">
        <v>11</v>
      </c>
      <c r="H10" s="9">
        <v>0</v>
      </c>
    </row>
    <row r="11" spans="1:8" ht="15" customHeight="1">
      <c r="A11" s="1" t="s">
        <v>7</v>
      </c>
      <c r="B11" s="7" t="s">
        <v>8</v>
      </c>
      <c r="C11" s="1"/>
      <c r="D11" s="1"/>
      <c r="E11" s="5" t="s">
        <v>40</v>
      </c>
      <c r="F11" s="7" t="s">
        <v>17</v>
      </c>
      <c r="G11" s="7" t="s">
        <v>18</v>
      </c>
      <c r="H11" s="16">
        <v>82</v>
      </c>
    </row>
    <row r="12" spans="1:8" ht="15" customHeight="1">
      <c r="A12" s="1" t="s">
        <v>7</v>
      </c>
      <c r="B12" s="7" t="s">
        <v>8</v>
      </c>
      <c r="C12" s="1"/>
      <c r="D12" s="1"/>
      <c r="E12" s="5" t="s">
        <v>41</v>
      </c>
      <c r="F12" s="7" t="s">
        <v>21</v>
      </c>
      <c r="G12" s="7" t="s">
        <v>22</v>
      </c>
      <c r="H12" s="9">
        <v>0</v>
      </c>
    </row>
    <row r="13" spans="1:8" ht="15" customHeight="1">
      <c r="A13" s="1" t="s">
        <v>7</v>
      </c>
      <c r="B13" s="7" t="s">
        <v>19</v>
      </c>
      <c r="C13" s="1"/>
      <c r="D13" s="1"/>
      <c r="E13" s="5" t="s">
        <v>42</v>
      </c>
      <c r="F13" s="7" t="s">
        <v>20</v>
      </c>
      <c r="G13" s="7" t="s">
        <v>68</v>
      </c>
      <c r="H13" s="16">
        <v>492</v>
      </c>
    </row>
    <row r="14" spans="1:8" ht="15" customHeight="1">
      <c r="A14" s="1" t="s">
        <v>7</v>
      </c>
      <c r="B14" s="7" t="s">
        <v>19</v>
      </c>
      <c r="C14" s="1"/>
      <c r="D14" s="1"/>
      <c r="E14" s="5" t="s">
        <v>43</v>
      </c>
      <c r="F14" s="7" t="s">
        <v>20</v>
      </c>
      <c r="G14" s="7" t="s">
        <v>68</v>
      </c>
      <c r="H14" s="9">
        <v>0</v>
      </c>
    </row>
    <row r="15" spans="1:8" ht="15" customHeight="1">
      <c r="A15" s="1" t="s">
        <v>7</v>
      </c>
      <c r="B15" s="7" t="s">
        <v>19</v>
      </c>
      <c r="C15" s="1"/>
      <c r="D15" s="1"/>
      <c r="E15" s="5" t="s">
        <v>44</v>
      </c>
      <c r="F15" s="7" t="s">
        <v>20</v>
      </c>
      <c r="G15" s="7" t="s">
        <v>68</v>
      </c>
      <c r="H15" s="9">
        <v>34</v>
      </c>
    </row>
    <row r="16" spans="1:8" ht="15" customHeight="1">
      <c r="A16" s="1" t="s">
        <v>7</v>
      </c>
      <c r="B16" s="7" t="s">
        <v>19</v>
      </c>
      <c r="C16" s="1"/>
      <c r="D16" s="1"/>
      <c r="E16" s="5" t="s">
        <v>45</v>
      </c>
      <c r="F16" s="7" t="s">
        <v>20</v>
      </c>
      <c r="G16" s="7" t="s">
        <v>68</v>
      </c>
      <c r="H16" s="16">
        <v>7</v>
      </c>
    </row>
    <row r="17" spans="1:8" ht="15" customHeight="1">
      <c r="A17" s="1" t="s">
        <v>7</v>
      </c>
      <c r="B17" s="7" t="s">
        <v>19</v>
      </c>
      <c r="C17" s="1"/>
      <c r="D17" s="1"/>
      <c r="E17" s="5" t="s">
        <v>46</v>
      </c>
      <c r="F17" s="7" t="s">
        <v>20</v>
      </c>
      <c r="G17" s="7" t="s">
        <v>68</v>
      </c>
      <c r="H17" s="16">
        <v>26</v>
      </c>
    </row>
    <row r="18" spans="1:8" ht="15" customHeight="1">
      <c r="A18" s="1" t="s">
        <v>7</v>
      </c>
      <c r="B18" s="7" t="s">
        <v>19</v>
      </c>
      <c r="C18" s="1"/>
      <c r="D18" s="1"/>
      <c r="E18" s="5" t="s">
        <v>47</v>
      </c>
      <c r="F18" s="7" t="s">
        <v>20</v>
      </c>
      <c r="G18" s="7" t="s">
        <v>68</v>
      </c>
      <c r="H18" s="9">
        <v>1</v>
      </c>
    </row>
    <row r="19" spans="1:8" ht="15" customHeight="1">
      <c r="A19" s="1" t="s">
        <v>7</v>
      </c>
      <c r="B19" s="7" t="s">
        <v>19</v>
      </c>
      <c r="C19" s="1"/>
      <c r="D19" s="1"/>
      <c r="E19" s="5" t="s">
        <v>48</v>
      </c>
      <c r="F19" s="7" t="s">
        <v>20</v>
      </c>
      <c r="G19" s="7" t="s">
        <v>68</v>
      </c>
      <c r="H19" s="17">
        <v>18</v>
      </c>
    </row>
    <row r="20" spans="1:8" ht="15" customHeight="1">
      <c r="A20" s="1" t="s">
        <v>7</v>
      </c>
      <c r="B20" s="7" t="s">
        <v>19</v>
      </c>
      <c r="C20" s="1"/>
      <c r="D20" s="1"/>
      <c r="E20" s="5" t="s">
        <v>49</v>
      </c>
      <c r="F20" s="7" t="s">
        <v>20</v>
      </c>
      <c r="G20" s="7" t="s">
        <v>68</v>
      </c>
      <c r="H20" s="9">
        <v>288</v>
      </c>
    </row>
    <row r="21" spans="1:8" ht="29.25" customHeight="1">
      <c r="A21" s="1" t="s">
        <v>7</v>
      </c>
      <c r="B21" s="7" t="s">
        <v>19</v>
      </c>
      <c r="C21" s="1"/>
      <c r="D21" s="1"/>
      <c r="E21" s="5" t="s">
        <v>50</v>
      </c>
      <c r="F21" s="7" t="s">
        <v>20</v>
      </c>
      <c r="G21" s="7" t="s">
        <v>68</v>
      </c>
      <c r="H21" s="9">
        <v>44</v>
      </c>
    </row>
    <row r="22" spans="1:8" ht="15" customHeight="1">
      <c r="A22" s="1" t="s">
        <v>7</v>
      </c>
      <c r="B22" s="7" t="s">
        <v>19</v>
      </c>
      <c r="C22" s="1"/>
      <c r="D22" s="1"/>
      <c r="E22" s="5" t="s">
        <v>51</v>
      </c>
      <c r="F22" s="7" t="s">
        <v>20</v>
      </c>
      <c r="G22" s="7" t="s">
        <v>68</v>
      </c>
      <c r="H22" s="9">
        <v>0</v>
      </c>
    </row>
    <row r="23" spans="1:8" ht="30.75" customHeight="1">
      <c r="A23" s="1" t="s">
        <v>7</v>
      </c>
      <c r="B23" s="7" t="s">
        <v>19</v>
      </c>
      <c r="C23" s="1"/>
      <c r="D23" s="1"/>
      <c r="E23" s="5" t="s">
        <v>52</v>
      </c>
      <c r="F23" s="7" t="s">
        <v>20</v>
      </c>
      <c r="G23" s="7" t="s">
        <v>68</v>
      </c>
      <c r="H23" s="9">
        <v>44</v>
      </c>
    </row>
    <row r="24" spans="1:8" ht="15" customHeight="1">
      <c r="A24" s="1" t="s">
        <v>7</v>
      </c>
      <c r="B24" s="7" t="s">
        <v>19</v>
      </c>
      <c r="C24" s="1"/>
      <c r="D24" s="1"/>
      <c r="E24" s="5" t="s">
        <v>53</v>
      </c>
      <c r="F24" s="7" t="s">
        <v>20</v>
      </c>
      <c r="G24" s="7" t="s">
        <v>68</v>
      </c>
      <c r="H24" s="17">
        <v>307</v>
      </c>
    </row>
    <row r="25" spans="1:8" ht="15" customHeight="1">
      <c r="A25" s="1" t="s">
        <v>7</v>
      </c>
      <c r="B25" s="7" t="s">
        <v>19</v>
      </c>
      <c r="C25" s="1"/>
      <c r="D25" s="1"/>
      <c r="E25" s="5" t="s">
        <v>54</v>
      </c>
      <c r="F25" s="7" t="s">
        <v>20</v>
      </c>
      <c r="G25" s="7" t="s">
        <v>68</v>
      </c>
      <c r="H25" s="17">
        <v>249</v>
      </c>
    </row>
    <row r="26" spans="1:8" ht="15" customHeight="1">
      <c r="A26" s="1" t="s">
        <v>7</v>
      </c>
      <c r="B26" s="7" t="s">
        <v>19</v>
      </c>
      <c r="C26" s="1"/>
      <c r="D26" s="1"/>
      <c r="E26" s="5" t="s">
        <v>55</v>
      </c>
      <c r="F26" s="7" t="s">
        <v>20</v>
      </c>
      <c r="G26" s="7" t="s">
        <v>68</v>
      </c>
      <c r="H26" s="16">
        <v>6</v>
      </c>
    </row>
    <row r="27" spans="1:8" ht="28.5" customHeight="1">
      <c r="A27" s="1" t="s">
        <v>7</v>
      </c>
      <c r="B27" s="7" t="s">
        <v>19</v>
      </c>
      <c r="C27" s="1"/>
      <c r="D27" s="1"/>
      <c r="E27" s="5" t="s">
        <v>56</v>
      </c>
      <c r="F27" s="7" t="s">
        <v>20</v>
      </c>
      <c r="G27" s="7" t="s">
        <v>68</v>
      </c>
      <c r="H27" s="17">
        <v>40</v>
      </c>
    </row>
    <row r="28" spans="1:8" ht="15" customHeight="1">
      <c r="A28" s="1" t="s">
        <v>7</v>
      </c>
      <c r="B28" s="7" t="s">
        <v>19</v>
      </c>
      <c r="C28" s="1"/>
      <c r="D28" s="1"/>
      <c r="E28" s="5" t="s">
        <v>57</v>
      </c>
      <c r="F28" s="7" t="s">
        <v>20</v>
      </c>
      <c r="G28" s="7" t="s">
        <v>68</v>
      </c>
      <c r="H28" s="19">
        <v>51</v>
      </c>
    </row>
    <row r="29" spans="1:8" ht="15" customHeight="1">
      <c r="A29" s="1" t="s">
        <v>7</v>
      </c>
      <c r="B29" s="7" t="s">
        <v>19</v>
      </c>
      <c r="C29" s="1"/>
      <c r="D29" s="1"/>
      <c r="E29" s="5" t="s">
        <v>58</v>
      </c>
      <c r="F29" s="7" t="s">
        <v>20</v>
      </c>
      <c r="G29" s="7" t="s">
        <v>68</v>
      </c>
      <c r="H29" s="17">
        <v>27</v>
      </c>
    </row>
    <row r="30" spans="1:8" ht="15" customHeight="1">
      <c r="A30" s="1" t="s">
        <v>7</v>
      </c>
      <c r="B30" s="7" t="s">
        <v>19</v>
      </c>
      <c r="C30" s="1"/>
      <c r="D30" s="1"/>
      <c r="E30" s="5" t="s">
        <v>59</v>
      </c>
      <c r="F30" s="7" t="s">
        <v>20</v>
      </c>
      <c r="G30" s="7" t="s">
        <v>68</v>
      </c>
      <c r="H30" s="17">
        <v>2</v>
      </c>
    </row>
    <row r="31" spans="1:8" ht="15" customHeight="1">
      <c r="A31" s="1" t="s">
        <v>7</v>
      </c>
      <c r="B31" s="7" t="s">
        <v>19</v>
      </c>
      <c r="C31" s="1"/>
      <c r="D31" s="1"/>
      <c r="E31" s="5" t="s">
        <v>60</v>
      </c>
      <c r="F31" s="7" t="s">
        <v>20</v>
      </c>
      <c r="G31" s="7" t="s">
        <v>68</v>
      </c>
      <c r="H31" s="16">
        <v>20</v>
      </c>
    </row>
    <row r="32" spans="1:8" ht="15" customHeight="1">
      <c r="A32" s="1" t="s">
        <v>7</v>
      </c>
      <c r="B32" s="7" t="s">
        <v>19</v>
      </c>
      <c r="C32" s="1"/>
      <c r="D32" s="1"/>
      <c r="E32" s="5" t="s">
        <v>61</v>
      </c>
      <c r="F32" s="7" t="s">
        <v>20</v>
      </c>
      <c r="G32" s="7" t="s">
        <v>68</v>
      </c>
      <c r="H32" s="16">
        <v>7</v>
      </c>
    </row>
    <row r="33" spans="1:8" ht="30.75" customHeight="1">
      <c r="A33" s="1" t="s">
        <v>7</v>
      </c>
      <c r="B33" s="7" t="s">
        <v>19</v>
      </c>
      <c r="C33" s="1"/>
      <c r="D33" s="1"/>
      <c r="E33" s="5" t="s">
        <v>62</v>
      </c>
      <c r="F33" s="7" t="s">
        <v>20</v>
      </c>
      <c r="G33" s="7" t="s">
        <v>68</v>
      </c>
      <c r="H33" s="16">
        <v>70</v>
      </c>
    </row>
    <row r="34" spans="1:8" ht="15" customHeight="1">
      <c r="A34" s="1" t="s">
        <v>7</v>
      </c>
      <c r="B34" s="7" t="s">
        <v>19</v>
      </c>
      <c r="C34" s="1"/>
      <c r="D34" s="1"/>
      <c r="E34" s="5" t="s">
        <v>63</v>
      </c>
      <c r="F34" s="7" t="s">
        <v>20</v>
      </c>
      <c r="G34" s="7" t="s">
        <v>68</v>
      </c>
      <c r="H34" s="20">
        <v>51</v>
      </c>
    </row>
    <row r="35" spans="1:8" ht="15" customHeight="1">
      <c r="A35" s="1" t="s">
        <v>7</v>
      </c>
      <c r="B35" s="7" t="s">
        <v>19</v>
      </c>
      <c r="C35" s="1"/>
      <c r="D35" s="1"/>
      <c r="E35" s="5" t="s">
        <v>64</v>
      </c>
      <c r="F35" s="7" t="s">
        <v>20</v>
      </c>
      <c r="G35" s="7" t="s">
        <v>68</v>
      </c>
      <c r="H35" s="16">
        <v>0</v>
      </c>
    </row>
    <row r="36" spans="1:8" ht="15" customHeight="1">
      <c r="A36" s="1" t="s">
        <v>7</v>
      </c>
      <c r="B36" s="7" t="s">
        <v>19</v>
      </c>
      <c r="C36" s="1"/>
      <c r="D36" s="1"/>
      <c r="E36" s="5" t="s">
        <v>65</v>
      </c>
      <c r="F36" s="7" t="s">
        <v>20</v>
      </c>
      <c r="G36" s="7" t="s">
        <v>68</v>
      </c>
      <c r="H36" s="16">
        <v>307</v>
      </c>
    </row>
    <row r="37" spans="1:8" ht="15" customHeight="1">
      <c r="A37" s="1" t="s">
        <v>7</v>
      </c>
      <c r="B37" s="7" t="s">
        <v>19</v>
      </c>
      <c r="C37" s="1"/>
      <c r="D37" s="1"/>
      <c r="E37" s="5" t="s">
        <v>66</v>
      </c>
      <c r="F37" s="7" t="s">
        <v>20</v>
      </c>
      <c r="G37" s="7" t="s">
        <v>68</v>
      </c>
      <c r="H37" s="19">
        <v>23</v>
      </c>
    </row>
    <row r="38" spans="1:8" ht="15" customHeight="1">
      <c r="A38" s="8"/>
      <c r="B38" s="7" t="s">
        <v>19</v>
      </c>
      <c r="C38" s="2"/>
      <c r="D38" s="2"/>
      <c r="E38" s="18" t="s">
        <v>72</v>
      </c>
      <c r="F38" s="7" t="s">
        <v>20</v>
      </c>
      <c r="G38" s="7"/>
      <c r="H38" s="16">
        <v>63.3</v>
      </c>
    </row>
    <row r="39" spans="1:8" ht="15" customHeight="1">
      <c r="A39" s="8"/>
      <c r="B39" s="7" t="s">
        <v>19</v>
      </c>
      <c r="C39" s="2"/>
      <c r="D39" s="2"/>
      <c r="E39" s="18" t="s">
        <v>73</v>
      </c>
      <c r="F39" s="7" t="s">
        <v>20</v>
      </c>
      <c r="G39" s="7"/>
      <c r="H39" s="16">
        <v>47.9</v>
      </c>
    </row>
    <row r="40" spans="1:8" ht="15" customHeight="1">
      <c r="A40" s="8"/>
      <c r="B40" s="7" t="s">
        <v>19</v>
      </c>
      <c r="C40" s="2"/>
      <c r="D40" s="2"/>
      <c r="E40" s="18" t="s">
        <v>74</v>
      </c>
      <c r="F40" s="7" t="s">
        <v>20</v>
      </c>
      <c r="G40" s="7"/>
      <c r="H40" s="16">
        <v>8</v>
      </c>
    </row>
    <row r="41" spans="1:8" ht="15" customHeight="1">
      <c r="A41" s="8"/>
      <c r="B41" s="7" t="s">
        <v>19</v>
      </c>
      <c r="C41" s="2"/>
      <c r="D41" s="2"/>
      <c r="E41" s="18" t="s">
        <v>75</v>
      </c>
      <c r="F41" s="7" t="s">
        <v>20</v>
      </c>
      <c r="G41" s="7"/>
      <c r="H41" s="16">
        <v>0</v>
      </c>
    </row>
    <row r="42" spans="1:8" ht="15" customHeight="1">
      <c r="A42" s="8"/>
      <c r="B42" s="7" t="s">
        <v>19</v>
      </c>
      <c r="C42" s="2"/>
      <c r="D42" s="2"/>
      <c r="E42" s="18" t="s">
        <v>76</v>
      </c>
      <c r="F42" s="7" t="s">
        <v>20</v>
      </c>
      <c r="G42" s="7"/>
      <c r="H42" s="16">
        <v>0</v>
      </c>
    </row>
    <row r="43" spans="1:8" ht="33" customHeight="1">
      <c r="A43" s="8"/>
      <c r="B43" s="7" t="s">
        <v>19</v>
      </c>
      <c r="C43" s="2"/>
      <c r="D43" s="2"/>
      <c r="E43" s="18" t="s">
        <v>77</v>
      </c>
      <c r="F43" s="7" t="s">
        <v>20</v>
      </c>
      <c r="G43" s="7"/>
      <c r="H43" s="16">
        <v>55.2</v>
      </c>
    </row>
    <row r="45" spans="2:6" ht="24.75" customHeight="1">
      <c r="B45" s="22" t="s">
        <v>69</v>
      </c>
      <c r="C45" s="23"/>
      <c r="D45" s="23"/>
      <c r="E45" s="24"/>
      <c r="F45" s="14">
        <v>34</v>
      </c>
    </row>
    <row r="46" spans="2:6" ht="24.75" customHeight="1">
      <c r="B46" s="22" t="s">
        <v>28</v>
      </c>
      <c r="C46" s="23"/>
      <c r="D46" s="23"/>
      <c r="E46" s="24"/>
      <c r="F46" s="14">
        <v>65</v>
      </c>
    </row>
    <row r="47" spans="2:6" ht="24.75" customHeight="1">
      <c r="B47" s="22" t="s">
        <v>29</v>
      </c>
      <c r="C47" s="23"/>
      <c r="D47" s="23"/>
      <c r="E47" s="24"/>
      <c r="F47" s="14">
        <v>100</v>
      </c>
    </row>
    <row r="48" spans="2:6" ht="24.75" customHeight="1">
      <c r="B48" s="22" t="s">
        <v>30</v>
      </c>
      <c r="C48" s="23"/>
      <c r="D48" s="23"/>
      <c r="E48" s="24"/>
      <c r="F48" s="14">
        <f>(0.3*H20/H3+0.7*H27/H20)*100</f>
        <v>38.331493745401026</v>
      </c>
    </row>
    <row r="49" spans="2:6" ht="24.75" customHeight="1">
      <c r="B49" s="22" t="s">
        <v>70</v>
      </c>
      <c r="C49" s="23"/>
      <c r="D49" s="23"/>
      <c r="E49" s="24"/>
      <c r="F49" s="14" t="e">
        <f>(H17+H18)/H15*(H16+H17+H18)/(H15-H16-H17-H18)*100</f>
        <v>#DIV/0!</v>
      </c>
    </row>
    <row r="50" spans="2:6" ht="24.75" customHeight="1">
      <c r="B50" s="22" t="s">
        <v>31</v>
      </c>
      <c r="C50" s="23"/>
      <c r="D50" s="23"/>
      <c r="E50" s="24"/>
      <c r="F50" s="14">
        <v>84</v>
      </c>
    </row>
    <row r="51" spans="2:6" ht="24.75" customHeight="1" thickBot="1">
      <c r="B51" s="25" t="s">
        <v>32</v>
      </c>
      <c r="C51" s="26"/>
      <c r="D51" s="26"/>
      <c r="E51" s="27"/>
      <c r="F51" s="15">
        <f>((H38+H39)/H43+(H41+H42)/(2*H40))*100</f>
        <v>201.44927536231882</v>
      </c>
    </row>
  </sheetData>
  <sheetProtection insertColumns="0" insertRows="0" pivotTables="0"/>
  <mergeCells count="8">
    <mergeCell ref="B1:E1"/>
    <mergeCell ref="B49:E49"/>
    <mergeCell ref="B50:E50"/>
    <mergeCell ref="B51:E51"/>
    <mergeCell ref="B45:E45"/>
    <mergeCell ref="B46:E46"/>
    <mergeCell ref="B47:E47"/>
    <mergeCell ref="B48:E48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scale="81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S. Volegov</dc:creator>
  <cp:keywords/>
  <dc:description/>
  <cp:lastModifiedBy>User</cp:lastModifiedBy>
  <cp:lastPrinted>2012-11-26T03:48:59Z</cp:lastPrinted>
  <dcterms:created xsi:type="dcterms:W3CDTF">2009-12-11T15:53:13Z</dcterms:created>
  <dcterms:modified xsi:type="dcterms:W3CDTF">2013-02-12T11:34:56Z</dcterms:modified>
  <cp:category/>
  <cp:version/>
  <cp:contentType/>
  <cp:contentStatus/>
</cp:coreProperties>
</file>